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2"/>
  </bookViews>
  <sheets>
    <sheet name="Mau TSCĐ_2022" sheetId="1" r:id="rId1"/>
    <sheet name="Mau TL_2022" sheetId="2" r:id="rId2"/>
    <sheet name="Mau_TSCD_DA_2022" sheetId="3" r:id="rId3"/>
    <sheet name="Mau TLDA_2022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<sst xmlns="http://schemas.openxmlformats.org/spreadsheetml/2006/main" count="251" uniqueCount="122">
  <si>
    <t>TRƯỜNG ĐẠI HỌC CẦN THƠ</t>
  </si>
  <si>
    <t>(Ghi tên Bộ môn / Tổ Công tác / Phòng, Ban)</t>
  </si>
  <si>
    <t>sử dụng</t>
  </si>
  <si>
    <t>Thừa</t>
  </si>
  <si>
    <t>Thiếu</t>
  </si>
  <si>
    <t>dụng</t>
  </si>
  <si>
    <t xml:space="preserve">sử </t>
  </si>
  <si>
    <t xml:space="preserve">xin </t>
  </si>
  <si>
    <t>thanh lý</t>
  </si>
  <si>
    <t xml:space="preserve">chờ </t>
  </si>
  <si>
    <t>sửa chữa</t>
  </si>
  <si>
    <t>nhu cầu</t>
  </si>
  <si>
    <t>Hiện trạng tài sản cố định</t>
  </si>
  <si>
    <t>TỔ KIỂM KÊ ĐƠN VỊ: __________________</t>
  </si>
  <si>
    <t>(Ghi tên Chương trình, dự án)</t>
  </si>
  <si>
    <t>Mất</t>
  </si>
  <si>
    <t>Bộ môn/ Tổ Công tác/ Phòng, Ban:  ______________</t>
  </si>
  <si>
    <t>..</t>
  </si>
  <si>
    <t>BAN KIỂM KÊ CHƯƠNG TRÌNH/ DỰ ÁN: __________________</t>
  </si>
  <si>
    <r>
      <t xml:space="preserve">Máy tính Pentium IV-1,5GHz </t>
    </r>
    <r>
      <rPr>
        <i/>
        <sz val="12"/>
        <rFont val="Times New Roman"/>
        <family val="1"/>
      </rPr>
      <t>(HDD: 40GB, FDD, CD-ROM 48X, 256MB RAM, 15" LG)</t>
    </r>
  </si>
  <si>
    <t>X</t>
  </si>
  <si>
    <t>Đang sửa chữa thay thế ổ đĩa cứng HDD.</t>
  </si>
  <si>
    <t>Tổng cộng</t>
  </si>
  <si>
    <t>Hiện bị mất, chưa xác định nguyên nhân</t>
  </si>
  <si>
    <t>Máy điều hoà nhiệt độ Toshiba (1,5Hp, 2 giàn)</t>
  </si>
  <si>
    <t>Cháy block, hư mạch điều khiển, sửa chữa với chi phí cao không hiệu quả.</t>
  </si>
  <si>
    <t>...</t>
  </si>
  <si>
    <t>Thí dụ:</t>
  </si>
  <si>
    <t>TRƯỞNG BAN KIỂM KÊ ĐƠN VỊ</t>
  </si>
  <si>
    <t>CÁC THÀNH VIÊN TỔ KIỂM KÊ</t>
  </si>
  <si>
    <r>
      <t xml:space="preserve">1. Ông/ Bà: ……………………..: </t>
    </r>
    <r>
      <rPr>
        <i/>
        <sz val="12"/>
        <rFont val="Times New Roman"/>
        <family val="1"/>
      </rPr>
      <t>(Ký tên)</t>
    </r>
  </si>
  <si>
    <r>
      <t xml:space="preserve">2. Ông/ Bà: ……………………..: </t>
    </r>
    <r>
      <rPr>
        <i/>
        <sz val="12"/>
        <rFont val="Times New Roman"/>
        <family val="1"/>
      </rPr>
      <t>(Ký tên)</t>
    </r>
  </si>
  <si>
    <r>
      <t xml:space="preserve">3. Ông/ Bà: ……………………..: </t>
    </r>
    <r>
      <rPr>
        <i/>
        <sz val="12"/>
        <rFont val="Times New Roman"/>
        <family val="1"/>
      </rPr>
      <t>(Ký tên)</t>
    </r>
  </si>
  <si>
    <t>TRƯỞNG BAN KIỂM KÊ CHƯƠNG TRÌNH, DỰ ÁN</t>
  </si>
  <si>
    <t>(Ký tên, ghi họ và tên)</t>
  </si>
  <si>
    <t>BIÊN BẢN KIỂM KÊ TÀI SẢN CỐ ĐỊNH</t>
  </si>
  <si>
    <t>BIÊN BẢN KIỂM KÊ TÀI SẢN CỐ ĐỊNH CỦA CHƯƠNG TRÌNH, DỰ ÁN</t>
  </si>
  <si>
    <t>2901090 - 1000</t>
  </si>
  <si>
    <t>1707010 - 0056</t>
  </si>
  <si>
    <r>
      <t>Mẫu</t>
    </r>
    <r>
      <rPr>
        <b/>
        <i/>
        <sz val="12"/>
        <rFont val="Times New Roman"/>
        <family val="1"/>
      </rPr>
      <t>: TSCĐ_2022</t>
    </r>
  </si>
  <si>
    <t>(Có đến 0 giờ, ngày 01 tháng 01 năm 2022)</t>
  </si>
  <si>
    <r>
      <t xml:space="preserve">Máy tính Pentium IV-1,5GHz </t>
    </r>
    <r>
      <rPr>
        <i/>
        <sz val="11"/>
        <rFont val="Times New Roman"/>
        <family val="1"/>
      </rPr>
      <t>(HDD: 40GB, FDD, CD-ROM 48X, 256MB RAM, 15" LG)</t>
    </r>
  </si>
  <si>
    <r>
      <t xml:space="preserve">Máy tính Pentium IV-3,0GHz </t>
    </r>
    <r>
      <rPr>
        <i/>
        <sz val="11"/>
        <rFont val="Times New Roman"/>
        <family val="1"/>
      </rPr>
      <t>(HDD: 80GB, FDD, DVD-ROM 16X, 512MB RAM, 17" Samsung)</t>
    </r>
  </si>
  <si>
    <t xml:space="preserve">Số lượng </t>
  </si>
  <si>
    <r>
      <t xml:space="preserve">Nguyên giá
</t>
    </r>
    <r>
      <rPr>
        <b/>
        <i/>
        <sz val="12"/>
        <rFont val="Times New Roman"/>
        <family val="1"/>
      </rPr>
      <t>(đồng)</t>
    </r>
  </si>
  <si>
    <t>Tên tài sản cố định</t>
  </si>
  <si>
    <t>Số TT</t>
  </si>
  <si>
    <t>Theo kiểm kê</t>
  </si>
  <si>
    <t>Số
lượng</t>
  </si>
  <si>
    <t>Chênh lệch
số lượng</t>
  </si>
  <si>
    <t xml:space="preserve">Không nhu cầu sử dụng </t>
  </si>
  <si>
    <t>Hư hỏng chờ sửa chữa</t>
  </si>
  <si>
    <t xml:space="preserve">Hư hỏng xin thanh lý </t>
  </si>
  <si>
    <t xml:space="preserve">Đang sử dụng </t>
  </si>
  <si>
    <r>
      <t xml:space="preserve">Ghi chú
</t>
    </r>
    <r>
      <rPr>
        <i/>
        <sz val="12"/>
        <rFont val="Times New Roman"/>
        <family val="1"/>
      </rPr>
      <t>(Thuyết minh)</t>
    </r>
  </si>
  <si>
    <t xml:space="preserve">   Cần Thơ, ngày      tháng      năm 2022</t>
  </si>
  <si>
    <t>DANH MỤC TÀI SẢN CỐ ĐỊNH ĐỀ NGHỊ ĐIỀU CHUYỂN, XIN THANH LÝ</t>
  </si>
  <si>
    <t>Tình trạng tài sản</t>
  </si>
  <si>
    <t>Đề nghị</t>
  </si>
  <si>
    <t>Ghi chú (Lý do)</t>
  </si>
  <si>
    <t xml:space="preserve">hư </t>
  </si>
  <si>
    <t>chuyển</t>
  </si>
  <si>
    <t>thanh</t>
  </si>
  <si>
    <t>hỏng</t>
  </si>
  <si>
    <t>lý</t>
  </si>
  <si>
    <t>(1)</t>
  </si>
  <si>
    <t>(2)</t>
  </si>
  <si>
    <t>(3)</t>
  </si>
  <si>
    <t>(4)</t>
  </si>
  <si>
    <t>(5)</t>
  </si>
  <si>
    <t>(7)</t>
  </si>
  <si>
    <t>(8)</t>
  </si>
  <si>
    <t>(9)</t>
  </si>
  <si>
    <t>(10)</t>
  </si>
  <si>
    <t>(11)</t>
  </si>
  <si>
    <t>(12)</t>
  </si>
  <si>
    <t>(13)</t>
  </si>
  <si>
    <t>(15)</t>
  </si>
  <si>
    <t>02568</t>
  </si>
  <si>
    <t>Hư hỏng, sửa chữa nhiều lần, không chính xác</t>
  </si>
  <si>
    <t>NGƯỜI LẬP BIỂU</t>
  </si>
  <si>
    <t>BỘ MÔN / TỔ CÔNG TÁC</t>
  </si>
  <si>
    <t>(Ký tên, ghi rõ họ và tên)</t>
  </si>
  <si>
    <r>
      <t>Mẫu</t>
    </r>
    <r>
      <rPr>
        <b/>
        <i/>
        <sz val="13"/>
        <rFont val="Times New Roman"/>
        <family val="1"/>
      </rPr>
      <t>: TL_2022</t>
    </r>
  </si>
  <si>
    <t>Số
TT</t>
  </si>
  <si>
    <t>Ký mã hiệu, số serial number</t>
  </si>
  <si>
    <t>Tính năng kỹ thuật</t>
  </si>
  <si>
    <t>1707010-0056</t>
  </si>
  <si>
    <r>
      <t xml:space="preserve">Nguyên giá
</t>
    </r>
    <r>
      <rPr>
        <b/>
        <i/>
        <sz val="11"/>
        <rFont val="Times New Roman"/>
        <family val="1"/>
      </rPr>
      <t>(đồng)</t>
    </r>
  </si>
  <si>
    <t xml:space="preserve">Đang
hoạt
động </t>
  </si>
  <si>
    <t xml:space="preserve">Đang
hư
hỏng </t>
  </si>
  <si>
    <t>Không
sử
dụng</t>
  </si>
  <si>
    <t>Điều
chuyển</t>
  </si>
  <si>
    <t>Xin
thanh
lý</t>
  </si>
  <si>
    <t>Cần Thơ, ngày      tháng      năm 2022</t>
  </si>
  <si>
    <t xml:space="preserve">TRƯỞNG BAN KIỂM KÊ ĐƠN VỊ </t>
  </si>
  <si>
    <t>(6)</t>
  </si>
  <si>
    <t>(14)</t>
  </si>
  <si>
    <t>Mã số
TSCĐ (*)</t>
  </si>
  <si>
    <r>
      <t>Mẫu</t>
    </r>
    <r>
      <rPr>
        <b/>
        <i/>
        <sz val="12"/>
        <rFont val="Times New Roman"/>
        <family val="1"/>
      </rPr>
      <t>: TSCĐ_DA_2022</t>
    </r>
  </si>
  <si>
    <t>Tên tài sản cố định
và cấu hình kỹ thuật
cơ bản</t>
  </si>
  <si>
    <t>Theo sổ sách quản lý</t>
  </si>
  <si>
    <t>1602041-0728</t>
  </si>
  <si>
    <t>2901090-1002</t>
  </si>
  <si>
    <t xml:space="preserve">Đang
sử
dụng </t>
  </si>
  <si>
    <t xml:space="preserve">Hư hỏng
xin
thanh lý </t>
  </si>
  <si>
    <t>Hư hỏng
chờ
sửa chữa</t>
  </si>
  <si>
    <t xml:space="preserve">Không
nhu cầu
sử dụng </t>
  </si>
  <si>
    <r>
      <t xml:space="preserve">Ghi chú
</t>
    </r>
    <r>
      <rPr>
        <i/>
        <sz val="12"/>
        <rFont val="Times New Roman"/>
        <family val="1"/>
      </rPr>
      <t>(Thuyết minh )</t>
    </r>
  </si>
  <si>
    <t xml:space="preserve">(*): Đề nghị Ban kiểm kê đơn vị xác định chính xác mã số TSCĐ gắn với tên từng TSCĐ </t>
  </si>
  <si>
    <t>Tên Chương trình, dự án: …………………………….</t>
  </si>
  <si>
    <t>(Ghi tên Chương trình / Dự án)</t>
  </si>
  <si>
    <t xml:space="preserve">DANH MỤC TÀI SẢN CỐ ĐỊNH CỦA CHƯƠNG TRÌNH, DỰ ÁN </t>
  </si>
  <si>
    <t>ĐỀ NGHỊ ĐIỀU CHUYỂN, XIN THANH LÝ</t>
  </si>
  <si>
    <t>THƯ KÝ CHƯƠNG TRÌNH, DỰ ÁN</t>
  </si>
  <si>
    <t>CHỦ NHIỆM CHƯƠNG TRÌNH, DỰ ÁN</t>
  </si>
  <si>
    <t>(Ký và ghi rõ họ và tên)</t>
  </si>
  <si>
    <r>
      <t>Mẫu</t>
    </r>
    <r>
      <rPr>
        <b/>
        <i/>
        <sz val="13"/>
        <rFont val="Times New Roman"/>
        <family val="1"/>
      </rPr>
      <t>: TLDA_2022</t>
    </r>
  </si>
  <si>
    <r>
      <t xml:space="preserve">Cân kỹ thuật TOLEDO PL602-L/01 </t>
    </r>
    <r>
      <rPr>
        <i/>
        <sz val="11"/>
        <color indexed="8"/>
        <rFont val="Times New Roman"/>
        <family val="1"/>
      </rPr>
      <t>(1200g)</t>
    </r>
  </si>
  <si>
    <t>1200g</t>
  </si>
  <si>
    <t>1.5HP, 2 giàn</t>
  </si>
  <si>
    <t xml:space="preserve">Máy điều hoà nhiệt độ Toshiba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</si>
</sst>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</numFmts>
  <fonts count="56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u val="single"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1"/>
      <color indexed="8"/>
      <name val="Times New Roman"/>
      <family val="2"/>
    </font>
    <font>
      <i/>
      <sz val="11"/>
      <color indexed="8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1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81" fontId="0" fillId="0" borderId="0" xfId="42" applyNumberFormat="1" applyFont="1" applyAlignment="1">
      <alignment/>
    </xf>
    <xf numFmtId="181" fontId="1" fillId="0" borderId="11" xfId="0" applyNumberFormat="1" applyFont="1" applyBorder="1" applyAlignment="1">
      <alignment/>
    </xf>
    <xf numFmtId="181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1" fontId="2" fillId="0" borderId="12" xfId="42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3" xfId="0" applyFont="1" applyBorder="1" applyAlignment="1">
      <alignment vertical="justify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vertical="justify"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center" vertical="justify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181" fontId="10" fillId="0" borderId="13" xfId="42" applyNumberFormat="1" applyFont="1" applyBorder="1" applyAlignment="1">
      <alignment horizontal="right" vertical="center"/>
    </xf>
    <xf numFmtId="181" fontId="10" fillId="0" borderId="14" xfId="42" applyNumberFormat="1" applyFont="1" applyBorder="1" applyAlignment="1">
      <alignment horizontal="right" vertical="center"/>
    </xf>
    <xf numFmtId="181" fontId="10" fillId="0" borderId="15" xfId="42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1" fontId="1" fillId="0" borderId="11" xfId="42" applyNumberFormat="1" applyFont="1" applyBorder="1" applyAlignment="1">
      <alignment horizontal="center" vertical="center"/>
    </xf>
    <xf numFmtId="181" fontId="1" fillId="0" borderId="11" xfId="42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13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81" fontId="0" fillId="0" borderId="14" xfId="42" applyNumberFormat="1" applyFont="1" applyBorder="1" applyAlignment="1">
      <alignment horizontal="right" vertical="center"/>
    </xf>
    <xf numFmtId="0" fontId="12" fillId="0" borderId="11" xfId="0" applyFont="1" applyBorder="1" applyAlignment="1">
      <alignment/>
    </xf>
    <xf numFmtId="181" fontId="12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4" xfId="0" applyBorder="1" applyAlignment="1">
      <alignment vertical="center" wrapText="1"/>
    </xf>
    <xf numFmtId="0" fontId="18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1" xfId="42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1" xfId="0" applyNumberFormat="1" applyFont="1" applyBorder="1" applyAlignment="1" quotePrefix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81" fontId="0" fillId="0" borderId="13" xfId="42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55" fillId="0" borderId="14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4" sqref="G24"/>
    </sheetView>
  </sheetViews>
  <sheetFormatPr defaultColWidth="9.00390625" defaultRowHeight="15.75"/>
  <cols>
    <col min="1" max="1" width="3.75390625" style="0" customWidth="1"/>
    <col min="2" max="2" width="19.375" style="0" customWidth="1"/>
    <col min="3" max="3" width="13.125" style="0" customWidth="1"/>
    <col min="4" max="4" width="6.75390625" style="0" customWidth="1"/>
    <col min="5" max="5" width="12.00390625" style="6" customWidth="1"/>
    <col min="6" max="6" width="5.875" style="0" customWidth="1"/>
    <col min="7" max="7" width="10.625" style="0" customWidth="1"/>
    <col min="8" max="8" width="6.75390625" style="0" customWidth="1"/>
    <col min="9" max="9" width="6.875" style="0" customWidth="1"/>
    <col min="10" max="10" width="6.25390625" style="0" customWidth="1"/>
    <col min="11" max="11" width="8.00390625" style="0" customWidth="1"/>
    <col min="12" max="12" width="8.75390625" style="0" customWidth="1"/>
    <col min="13" max="13" width="5.50390625" style="0" customWidth="1"/>
    <col min="14" max="14" width="8.125" style="0" customWidth="1"/>
    <col min="15" max="15" width="13.375" style="0" customWidth="1"/>
  </cols>
  <sheetData>
    <row r="1" spans="1:15" ht="16.5">
      <c r="A1" s="4" t="s">
        <v>0</v>
      </c>
      <c r="O1" s="94" t="s">
        <v>39</v>
      </c>
    </row>
    <row r="2" ht="16.5">
      <c r="A2" s="4" t="s">
        <v>13</v>
      </c>
    </row>
    <row r="3" ht="15.75">
      <c r="A3" s="2" t="s">
        <v>1</v>
      </c>
    </row>
    <row r="4" spans="1:15" ht="18.75">
      <c r="A4" s="104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7.25">
      <c r="A5" s="105" t="s">
        <v>40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7" spans="1:15" ht="15.75">
      <c r="A7" s="98" t="s">
        <v>46</v>
      </c>
      <c r="B7" s="98" t="s">
        <v>100</v>
      </c>
      <c r="C7" s="102" t="s">
        <v>98</v>
      </c>
      <c r="D7" s="106" t="s">
        <v>101</v>
      </c>
      <c r="E7" s="107"/>
      <c r="F7" s="101" t="s">
        <v>47</v>
      </c>
      <c r="G7" s="101"/>
      <c r="H7" s="101"/>
      <c r="I7" s="101"/>
      <c r="J7" s="101" t="s">
        <v>12</v>
      </c>
      <c r="K7" s="101"/>
      <c r="L7" s="101"/>
      <c r="M7" s="101"/>
      <c r="N7" s="101"/>
      <c r="O7" s="98" t="s">
        <v>54</v>
      </c>
    </row>
    <row r="8" spans="1:15" ht="15.75" customHeight="1">
      <c r="A8" s="99"/>
      <c r="B8" s="99"/>
      <c r="C8" s="102"/>
      <c r="D8" s="98" t="s">
        <v>43</v>
      </c>
      <c r="E8" s="98" t="s">
        <v>44</v>
      </c>
      <c r="F8" s="102" t="s">
        <v>48</v>
      </c>
      <c r="G8" s="102" t="s">
        <v>44</v>
      </c>
      <c r="H8" s="103" t="s">
        <v>49</v>
      </c>
      <c r="I8" s="103"/>
      <c r="J8" s="95" t="s">
        <v>53</v>
      </c>
      <c r="K8" s="95" t="s">
        <v>52</v>
      </c>
      <c r="L8" s="95" t="s">
        <v>51</v>
      </c>
      <c r="M8" s="98" t="s">
        <v>15</v>
      </c>
      <c r="N8" s="95" t="s">
        <v>50</v>
      </c>
      <c r="O8" s="99"/>
    </row>
    <row r="9" spans="1:15" ht="15.75">
      <c r="A9" s="99"/>
      <c r="B9" s="99"/>
      <c r="C9" s="102"/>
      <c r="D9" s="99"/>
      <c r="E9" s="99"/>
      <c r="F9" s="102"/>
      <c r="G9" s="102"/>
      <c r="H9" s="103"/>
      <c r="I9" s="103"/>
      <c r="J9" s="96" t="s">
        <v>6</v>
      </c>
      <c r="K9" s="96" t="s">
        <v>7</v>
      </c>
      <c r="L9" s="96"/>
      <c r="M9" s="99"/>
      <c r="N9" s="96"/>
      <c r="O9" s="99"/>
    </row>
    <row r="10" spans="1:15" ht="15.75">
      <c r="A10" s="100"/>
      <c r="B10" s="100"/>
      <c r="C10" s="102"/>
      <c r="D10" s="99"/>
      <c r="E10" s="99"/>
      <c r="F10" s="102"/>
      <c r="G10" s="102"/>
      <c r="H10" s="5" t="s">
        <v>3</v>
      </c>
      <c r="I10" s="5" t="s">
        <v>4</v>
      </c>
      <c r="J10" s="97" t="s">
        <v>5</v>
      </c>
      <c r="K10" s="97" t="s">
        <v>8</v>
      </c>
      <c r="L10" s="97"/>
      <c r="M10" s="99"/>
      <c r="N10" s="97"/>
      <c r="O10" s="100"/>
    </row>
    <row r="11" spans="1:15" s="70" customFormat="1" ht="15.75">
      <c r="A11" s="68" t="s">
        <v>65</v>
      </c>
      <c r="B11" s="68" t="s">
        <v>66</v>
      </c>
      <c r="C11" s="68" t="s">
        <v>67</v>
      </c>
      <c r="D11" s="68" t="s">
        <v>68</v>
      </c>
      <c r="E11" s="69" t="s">
        <v>69</v>
      </c>
      <c r="F11" s="68" t="s">
        <v>96</v>
      </c>
      <c r="G11" s="68" t="s">
        <v>70</v>
      </c>
      <c r="H11" s="68" t="s">
        <v>71</v>
      </c>
      <c r="I11" s="68" t="s">
        <v>72</v>
      </c>
      <c r="J11" s="68" t="s">
        <v>73</v>
      </c>
      <c r="K11" s="68" t="s">
        <v>74</v>
      </c>
      <c r="L11" s="68" t="s">
        <v>75</v>
      </c>
      <c r="M11" s="68" t="s">
        <v>76</v>
      </c>
      <c r="N11" s="68" t="s">
        <v>97</v>
      </c>
      <c r="O11" s="68" t="s">
        <v>77</v>
      </c>
    </row>
    <row r="12" spans="1:15" ht="15.75">
      <c r="A12" s="9"/>
      <c r="B12" s="11" t="s">
        <v>27</v>
      </c>
      <c r="C12" s="9"/>
      <c r="D12" s="9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21" customFormat="1" ht="60">
      <c r="A13" s="30">
        <v>1</v>
      </c>
      <c r="B13" s="18" t="s">
        <v>41</v>
      </c>
      <c r="C13" s="19" t="s">
        <v>37</v>
      </c>
      <c r="D13" s="30">
        <v>1</v>
      </c>
      <c r="E13" s="27">
        <v>11500000</v>
      </c>
      <c r="F13" s="30">
        <v>1</v>
      </c>
      <c r="G13" s="30"/>
      <c r="H13" s="30"/>
      <c r="I13" s="30"/>
      <c r="J13" s="33"/>
      <c r="K13" s="33"/>
      <c r="L13" s="33" t="s">
        <v>20</v>
      </c>
      <c r="M13" s="30"/>
      <c r="N13" s="30"/>
      <c r="O13" s="20" t="s">
        <v>21</v>
      </c>
    </row>
    <row r="14" spans="1:15" s="21" customFormat="1" ht="75">
      <c r="A14" s="31">
        <v>2</v>
      </c>
      <c r="B14" s="22" t="s">
        <v>42</v>
      </c>
      <c r="C14" s="19" t="s">
        <v>37</v>
      </c>
      <c r="D14" s="31">
        <v>1</v>
      </c>
      <c r="E14" s="28">
        <v>12000000</v>
      </c>
      <c r="F14" s="31">
        <v>1</v>
      </c>
      <c r="G14" s="31"/>
      <c r="H14" s="31"/>
      <c r="I14" s="31"/>
      <c r="J14" s="34" t="s">
        <v>20</v>
      </c>
      <c r="K14" s="34"/>
      <c r="L14" s="34"/>
      <c r="M14" s="31"/>
      <c r="N14" s="31"/>
      <c r="O14" s="23"/>
    </row>
    <row r="15" spans="1:15" s="21" customFormat="1" ht="45">
      <c r="A15" s="31">
        <v>3</v>
      </c>
      <c r="B15" s="124" t="s">
        <v>118</v>
      </c>
      <c r="C15" s="19" t="s">
        <v>38</v>
      </c>
      <c r="D15" s="31">
        <v>1</v>
      </c>
      <c r="E15" s="28">
        <v>18000000</v>
      </c>
      <c r="F15" s="31"/>
      <c r="G15" s="34"/>
      <c r="H15" s="31"/>
      <c r="I15" s="31">
        <v>1</v>
      </c>
      <c r="J15" s="34"/>
      <c r="K15" s="31"/>
      <c r="L15" s="31"/>
      <c r="M15" s="34" t="s">
        <v>20</v>
      </c>
      <c r="N15" s="31"/>
      <c r="O15" s="24" t="s">
        <v>23</v>
      </c>
    </row>
    <row r="16" spans="1:15" s="21" customFormat="1" ht="15">
      <c r="A16" s="32" t="s">
        <v>17</v>
      </c>
      <c r="B16" s="25"/>
      <c r="C16" s="26"/>
      <c r="D16" s="32"/>
      <c r="E16" s="29"/>
      <c r="F16" s="32"/>
      <c r="G16" s="32"/>
      <c r="H16" s="32"/>
      <c r="I16" s="32"/>
      <c r="J16" s="32"/>
      <c r="K16" s="32"/>
      <c r="L16" s="32"/>
      <c r="M16" s="32"/>
      <c r="N16" s="32"/>
      <c r="O16" s="25"/>
    </row>
    <row r="17" spans="1:15" s="38" customFormat="1" ht="15.75">
      <c r="A17" s="35"/>
      <c r="B17" s="35" t="s">
        <v>22</v>
      </c>
      <c r="C17" s="35"/>
      <c r="D17" s="36">
        <f>SUM(D13:D16)</f>
        <v>3</v>
      </c>
      <c r="E17" s="37">
        <f>SUM(E13:E16)</f>
        <v>41500000</v>
      </c>
      <c r="F17" s="36">
        <f>SUM(F13:F16)</f>
        <v>2</v>
      </c>
      <c r="G17" s="36"/>
      <c r="H17" s="36">
        <f>SUM(H13:H16)</f>
        <v>0</v>
      </c>
      <c r="I17" s="36">
        <f>SUM(I13:I16)</f>
        <v>1</v>
      </c>
      <c r="J17" s="35">
        <f>IF(COUNTA(J13:J16)&gt;0,COUNTA(J13:J16),"-")</f>
        <v>1</v>
      </c>
      <c r="K17" s="35" t="str">
        <f>IF(COUNTA(K13:K16)&gt;0,COUNTA(K13:K16),"-")</f>
        <v>-</v>
      </c>
      <c r="L17" s="35">
        <f>IF(COUNTA(L13:L16)&gt;0,COUNTA(L13:L16),"-")</f>
        <v>1</v>
      </c>
      <c r="M17" s="35">
        <f>IF(COUNTA(M13:M16)&gt;0,COUNTA(M13:M16),"-")</f>
        <v>1</v>
      </c>
      <c r="N17" s="35" t="str">
        <f>IF(COUNTA(N13:N16)&gt;0,COUNTA(N13:N16),"-")</f>
        <v>-</v>
      </c>
      <c r="O17" s="35"/>
    </row>
    <row r="19" spans="4:12" ht="15.75">
      <c r="D19" s="15"/>
      <c r="E19" s="15"/>
      <c r="F19" s="15"/>
      <c r="G19" s="15"/>
      <c r="H19" s="15"/>
      <c r="L19" s="17" t="s">
        <v>55</v>
      </c>
    </row>
    <row r="20" spans="4:14" ht="15.75">
      <c r="D20" s="13" t="s">
        <v>29</v>
      </c>
      <c r="E20" s="14"/>
      <c r="F20" s="14"/>
      <c r="G20" s="14"/>
      <c r="H20" s="14"/>
      <c r="K20" s="14"/>
      <c r="L20" s="13" t="s">
        <v>28</v>
      </c>
      <c r="M20" s="14"/>
      <c r="N20" s="14"/>
    </row>
    <row r="21" spans="4:14" ht="15.75">
      <c r="D21" s="13" t="s">
        <v>16</v>
      </c>
      <c r="K21" s="15"/>
      <c r="L21" s="17" t="s">
        <v>34</v>
      </c>
      <c r="M21" s="15"/>
      <c r="N21" s="15"/>
    </row>
    <row r="22" spans="3:14" ht="15.75">
      <c r="C22" s="1"/>
      <c r="K22" s="15"/>
      <c r="L22" s="17"/>
      <c r="M22" s="15"/>
      <c r="N22" s="15"/>
    </row>
    <row r="23" ht="15.75">
      <c r="B23" t="s">
        <v>30</v>
      </c>
    </row>
    <row r="25" ht="15.75">
      <c r="B25" t="s">
        <v>31</v>
      </c>
    </row>
    <row r="27" ht="15.75">
      <c r="B27" t="s">
        <v>32</v>
      </c>
    </row>
    <row r="29" ht="15.75">
      <c r="A29" s="71" t="s">
        <v>109</v>
      </c>
    </row>
  </sheetData>
  <sheetProtection/>
  <mergeCells count="19">
    <mergeCell ref="A4:O4"/>
    <mergeCell ref="A5:O5"/>
    <mergeCell ref="D7:E7"/>
    <mergeCell ref="B7:B10"/>
    <mergeCell ref="A7:A10"/>
    <mergeCell ref="D8:D10"/>
    <mergeCell ref="E8:E10"/>
    <mergeCell ref="C7:C10"/>
    <mergeCell ref="N8:N10"/>
    <mergeCell ref="L8:L10"/>
    <mergeCell ref="K8:K10"/>
    <mergeCell ref="J8:J10"/>
    <mergeCell ref="O7:O10"/>
    <mergeCell ref="F7:I7"/>
    <mergeCell ref="F8:F10"/>
    <mergeCell ref="G8:G10"/>
    <mergeCell ref="M8:M10"/>
    <mergeCell ref="H8:I9"/>
    <mergeCell ref="J7:N7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  <headerFooter alignWithMargins="0">
    <oddFooter>&amp;L&amp;10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4" sqref="M14"/>
    </sheetView>
  </sheetViews>
  <sheetFormatPr defaultColWidth="9.00390625" defaultRowHeight="15.75"/>
  <cols>
    <col min="1" max="1" width="4.00390625" style="21" customWidth="1"/>
    <col min="2" max="2" width="19.00390625" style="21" customWidth="1"/>
    <col min="3" max="3" width="13.25390625" style="21" customWidth="1"/>
    <col min="4" max="4" width="9.875" style="21" customWidth="1"/>
    <col min="5" max="5" width="10.125" style="21" customWidth="1"/>
    <col min="6" max="6" width="12.50390625" style="21" customWidth="1"/>
    <col min="7" max="7" width="5.625" style="21" customWidth="1"/>
    <col min="8" max="8" width="5.875" style="21" customWidth="1"/>
    <col min="9" max="9" width="4.375" style="21" customWidth="1"/>
    <col min="10" max="10" width="6.375" style="21" customWidth="1"/>
    <col min="11" max="11" width="6.75390625" style="21" customWidth="1"/>
    <col min="12" max="12" width="6.00390625" style="21" customWidth="1"/>
    <col min="13" max="13" width="22.50390625" style="21" customWidth="1"/>
    <col min="14" max="16384" width="9.00390625" style="21" customWidth="1"/>
  </cols>
  <sheetData>
    <row r="1" spans="1:13" ht="17.25">
      <c r="A1" s="4" t="s">
        <v>0</v>
      </c>
      <c r="M1" s="93" t="s">
        <v>83</v>
      </c>
    </row>
    <row r="2" spans="1:12" ht="16.5">
      <c r="A2" s="4" t="s">
        <v>13</v>
      </c>
      <c r="J2" s="39"/>
      <c r="K2" s="39"/>
      <c r="L2" s="39"/>
    </row>
    <row r="3" ht="15.75">
      <c r="A3" s="2" t="s">
        <v>1</v>
      </c>
    </row>
    <row r="5" spans="1:13" s="40" customFormat="1" ht="18.75">
      <c r="A5" s="104" t="s">
        <v>56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s="40" customFormat="1" ht="18.75">
      <c r="A6" s="105" t="s">
        <v>40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8" spans="1:13" ht="15.75" customHeight="1">
      <c r="A8" s="108" t="s">
        <v>84</v>
      </c>
      <c r="B8" s="108" t="s">
        <v>45</v>
      </c>
      <c r="C8" s="108" t="s">
        <v>98</v>
      </c>
      <c r="D8" s="108" t="s">
        <v>85</v>
      </c>
      <c r="E8" s="108" t="s">
        <v>86</v>
      </c>
      <c r="F8" s="108" t="s">
        <v>88</v>
      </c>
      <c r="G8" s="113" t="s">
        <v>57</v>
      </c>
      <c r="H8" s="113"/>
      <c r="I8" s="113"/>
      <c r="J8" s="113"/>
      <c r="K8" s="114" t="s">
        <v>58</v>
      </c>
      <c r="L8" s="115"/>
      <c r="M8" s="108" t="s">
        <v>59</v>
      </c>
    </row>
    <row r="9" spans="1:13" ht="15.75" customHeight="1">
      <c r="A9" s="111"/>
      <c r="B9" s="111"/>
      <c r="C9" s="111"/>
      <c r="D9" s="111"/>
      <c r="E9" s="111"/>
      <c r="F9" s="111"/>
      <c r="G9" s="108" t="s">
        <v>89</v>
      </c>
      <c r="H9" s="108" t="s">
        <v>90</v>
      </c>
      <c r="I9" s="108" t="s">
        <v>15</v>
      </c>
      <c r="J9" s="108" t="s">
        <v>91</v>
      </c>
      <c r="K9" s="108" t="s">
        <v>92</v>
      </c>
      <c r="L9" s="108" t="s">
        <v>93</v>
      </c>
      <c r="M9" s="109"/>
    </row>
    <row r="10" spans="1:13" ht="15.75" customHeight="1">
      <c r="A10" s="111"/>
      <c r="B10" s="111"/>
      <c r="C10" s="111"/>
      <c r="D10" s="111"/>
      <c r="E10" s="111"/>
      <c r="F10" s="111"/>
      <c r="G10" s="109"/>
      <c r="H10" s="109" t="s">
        <v>60</v>
      </c>
      <c r="I10" s="109"/>
      <c r="J10" s="109" t="s">
        <v>6</v>
      </c>
      <c r="K10" s="109" t="s">
        <v>61</v>
      </c>
      <c r="L10" s="109" t="s">
        <v>62</v>
      </c>
      <c r="M10" s="109"/>
    </row>
    <row r="11" spans="1:13" ht="15" customHeight="1">
      <c r="A11" s="112"/>
      <c r="B11" s="112"/>
      <c r="C11" s="112"/>
      <c r="D11" s="112"/>
      <c r="E11" s="112"/>
      <c r="F11" s="112"/>
      <c r="G11" s="110"/>
      <c r="H11" s="110" t="s">
        <v>63</v>
      </c>
      <c r="I11" s="110"/>
      <c r="J11" s="110" t="s">
        <v>5</v>
      </c>
      <c r="K11" s="110"/>
      <c r="L11" s="110" t="s">
        <v>64</v>
      </c>
      <c r="M11" s="110"/>
    </row>
    <row r="12" spans="1:13" s="74" customFormat="1" ht="15">
      <c r="A12" s="73" t="s">
        <v>65</v>
      </c>
      <c r="B12" s="73" t="s">
        <v>66</v>
      </c>
      <c r="C12" s="73" t="s">
        <v>67</v>
      </c>
      <c r="D12" s="73" t="s">
        <v>68</v>
      </c>
      <c r="E12" s="73" t="s">
        <v>69</v>
      </c>
      <c r="F12" s="75" t="s">
        <v>96</v>
      </c>
      <c r="G12" s="73" t="s">
        <v>70</v>
      </c>
      <c r="H12" s="73" t="s">
        <v>71</v>
      </c>
      <c r="I12" s="73" t="s">
        <v>72</v>
      </c>
      <c r="J12" s="73" t="s">
        <v>73</v>
      </c>
      <c r="K12" s="73" t="s">
        <v>74</v>
      </c>
      <c r="L12" s="73" t="s">
        <v>75</v>
      </c>
      <c r="M12" s="73" t="s">
        <v>76</v>
      </c>
    </row>
    <row r="13" spans="1:13" ht="15">
      <c r="A13" s="42"/>
      <c r="B13" s="43" t="s">
        <v>27</v>
      </c>
      <c r="C13" s="43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52" customFormat="1" ht="31.5">
      <c r="A14" s="47">
        <v>1</v>
      </c>
      <c r="B14" s="124" t="s">
        <v>118</v>
      </c>
      <c r="C14" s="48" t="s">
        <v>87</v>
      </c>
      <c r="D14" s="49" t="s">
        <v>78</v>
      </c>
      <c r="E14" s="48" t="s">
        <v>119</v>
      </c>
      <c r="F14" s="60">
        <v>18000000</v>
      </c>
      <c r="G14" s="50"/>
      <c r="H14" s="51" t="s">
        <v>20</v>
      </c>
      <c r="I14" s="47"/>
      <c r="J14" s="47"/>
      <c r="K14" s="47"/>
      <c r="L14" s="51" t="s">
        <v>20</v>
      </c>
      <c r="M14" s="57" t="s">
        <v>79</v>
      </c>
    </row>
    <row r="15" spans="1:13" s="54" customFormat="1" ht="15">
      <c r="A15" s="31">
        <v>2</v>
      </c>
      <c r="B15" s="53"/>
      <c r="C15" s="31"/>
      <c r="D15" s="31"/>
      <c r="E15" s="31"/>
      <c r="F15" s="53"/>
      <c r="G15" s="53"/>
      <c r="H15" s="53"/>
      <c r="I15" s="53"/>
      <c r="J15" s="53"/>
      <c r="K15" s="53"/>
      <c r="L15" s="53"/>
      <c r="M15" s="58"/>
    </row>
    <row r="16" spans="1:13" s="54" customFormat="1" ht="15">
      <c r="A16" s="31" t="s">
        <v>26</v>
      </c>
      <c r="B16" s="53"/>
      <c r="C16" s="31"/>
      <c r="D16" s="31"/>
      <c r="E16" s="31"/>
      <c r="F16" s="53"/>
      <c r="G16" s="53"/>
      <c r="H16" s="53"/>
      <c r="I16" s="53"/>
      <c r="J16" s="53"/>
      <c r="K16" s="53"/>
      <c r="L16" s="53"/>
      <c r="M16" s="58"/>
    </row>
    <row r="17" spans="1:13" s="54" customFormat="1" ht="15">
      <c r="A17" s="31"/>
      <c r="B17" s="53"/>
      <c r="C17" s="31"/>
      <c r="D17" s="31"/>
      <c r="E17" s="31"/>
      <c r="F17" s="53"/>
      <c r="G17" s="53"/>
      <c r="H17" s="53"/>
      <c r="I17" s="53"/>
      <c r="J17" s="53"/>
      <c r="K17" s="53"/>
      <c r="L17" s="53"/>
      <c r="M17" s="58"/>
    </row>
    <row r="18" spans="1:13" s="54" customFormat="1" ht="15">
      <c r="A18" s="31"/>
      <c r="B18" s="53"/>
      <c r="C18" s="31"/>
      <c r="D18" s="31"/>
      <c r="E18" s="31"/>
      <c r="F18" s="53"/>
      <c r="G18" s="53"/>
      <c r="H18" s="53"/>
      <c r="I18" s="53"/>
      <c r="J18" s="53"/>
      <c r="K18" s="53"/>
      <c r="L18" s="53"/>
      <c r="M18" s="58"/>
    </row>
    <row r="19" spans="1:13" s="54" customFormat="1" ht="15">
      <c r="A19" s="31"/>
      <c r="B19" s="53"/>
      <c r="C19" s="31"/>
      <c r="D19" s="31"/>
      <c r="E19" s="31"/>
      <c r="F19" s="53"/>
      <c r="G19" s="53"/>
      <c r="H19" s="53"/>
      <c r="I19" s="53"/>
      <c r="J19" s="53"/>
      <c r="K19" s="53"/>
      <c r="L19" s="53"/>
      <c r="M19" s="58"/>
    </row>
    <row r="20" spans="1:13" s="54" customFormat="1" ht="15">
      <c r="A20" s="31"/>
      <c r="B20" s="53"/>
      <c r="C20" s="31"/>
      <c r="D20" s="31"/>
      <c r="E20" s="31"/>
      <c r="F20" s="53"/>
      <c r="G20" s="53"/>
      <c r="H20" s="53"/>
      <c r="I20" s="53"/>
      <c r="J20" s="53"/>
      <c r="K20" s="53"/>
      <c r="L20" s="53"/>
      <c r="M20" s="58"/>
    </row>
    <row r="21" spans="1:13" s="54" customFormat="1" ht="15">
      <c r="A21" s="31"/>
      <c r="B21" s="53"/>
      <c r="C21" s="31"/>
      <c r="D21" s="31"/>
      <c r="E21" s="31"/>
      <c r="F21" s="53"/>
      <c r="G21" s="53"/>
      <c r="H21" s="53"/>
      <c r="I21" s="53"/>
      <c r="J21" s="53"/>
      <c r="K21" s="53"/>
      <c r="L21" s="53"/>
      <c r="M21" s="58"/>
    </row>
    <row r="22" spans="1:13" s="54" customFormat="1" ht="15">
      <c r="A22" s="31"/>
      <c r="B22" s="53"/>
      <c r="C22" s="31"/>
      <c r="D22" s="31"/>
      <c r="E22" s="31"/>
      <c r="F22" s="53"/>
      <c r="G22" s="53"/>
      <c r="H22" s="53"/>
      <c r="I22" s="53"/>
      <c r="J22" s="53"/>
      <c r="K22" s="53"/>
      <c r="L22" s="53"/>
      <c r="M22" s="58"/>
    </row>
    <row r="23" spans="1:13" s="54" customFormat="1" ht="15">
      <c r="A23" s="31"/>
      <c r="B23" s="53"/>
      <c r="C23" s="31"/>
      <c r="D23" s="31"/>
      <c r="E23" s="31"/>
      <c r="F23" s="53"/>
      <c r="G23" s="53"/>
      <c r="H23" s="53"/>
      <c r="I23" s="53"/>
      <c r="J23" s="53"/>
      <c r="K23" s="53"/>
      <c r="L23" s="53"/>
      <c r="M23" s="58"/>
    </row>
    <row r="24" spans="1:13" s="54" customFormat="1" ht="15">
      <c r="A24" s="55"/>
      <c r="B24" s="55"/>
      <c r="C24" s="56"/>
      <c r="D24" s="56"/>
      <c r="E24" s="56"/>
      <c r="F24" s="55"/>
      <c r="G24" s="55"/>
      <c r="H24" s="55"/>
      <c r="I24" s="55"/>
      <c r="J24" s="55"/>
      <c r="K24" s="55"/>
      <c r="L24" s="55"/>
      <c r="M24" s="59"/>
    </row>
    <row r="25" spans="1:13" s="63" customFormat="1" ht="14.25">
      <c r="A25" s="61"/>
      <c r="B25" s="41" t="s">
        <v>22</v>
      </c>
      <c r="C25" s="41"/>
      <c r="D25" s="61"/>
      <c r="E25" s="61"/>
      <c r="F25" s="62">
        <f>SUM(F14:F24)</f>
        <v>18000000</v>
      </c>
      <c r="G25" s="41" t="str">
        <f aca="true" t="shared" si="0" ref="G25:L25">IF(COUNTA(G14:G24)&gt;0,COUNTA(G14:G24),"-")</f>
        <v>-</v>
      </c>
      <c r="H25" s="41">
        <f t="shared" si="0"/>
        <v>1</v>
      </c>
      <c r="I25" s="41" t="str">
        <f t="shared" si="0"/>
        <v>-</v>
      </c>
      <c r="J25" s="41" t="str">
        <f t="shared" si="0"/>
        <v>-</v>
      </c>
      <c r="K25" s="41" t="str">
        <f t="shared" si="0"/>
        <v>-</v>
      </c>
      <c r="L25" s="41">
        <f t="shared" si="0"/>
        <v>1</v>
      </c>
      <c r="M25" s="61"/>
    </row>
    <row r="27" spans="7:13" ht="15.75" customHeight="1">
      <c r="G27" s="65"/>
      <c r="H27" s="65"/>
      <c r="I27" s="65"/>
      <c r="J27" s="65"/>
      <c r="L27" s="17" t="s">
        <v>94</v>
      </c>
      <c r="M27" s="65"/>
    </row>
    <row r="28" spans="2:13" ht="15.75" customHeight="1">
      <c r="B28" s="45" t="s">
        <v>80</v>
      </c>
      <c r="C28" s="45"/>
      <c r="E28" s="45" t="s">
        <v>81</v>
      </c>
      <c r="F28" s="64"/>
      <c r="G28" s="64"/>
      <c r="H28" s="64"/>
      <c r="I28" s="64"/>
      <c r="L28" s="45" t="s">
        <v>95</v>
      </c>
      <c r="M28" s="64"/>
    </row>
    <row r="29" spans="2:13" ht="15.75" customHeight="1">
      <c r="B29" s="46" t="s">
        <v>82</v>
      </c>
      <c r="C29" s="46"/>
      <c r="E29" s="46" t="s">
        <v>82</v>
      </c>
      <c r="G29" s="15"/>
      <c r="H29" s="15"/>
      <c r="I29" s="15"/>
      <c r="L29" s="17" t="s">
        <v>82</v>
      </c>
      <c r="M29" s="15"/>
    </row>
    <row r="35" spans="1:5" ht="15.75">
      <c r="A35" s="71" t="s">
        <v>109</v>
      </c>
      <c r="E35" s="6"/>
    </row>
  </sheetData>
  <sheetProtection/>
  <mergeCells count="17">
    <mergeCell ref="A5:M5"/>
    <mergeCell ref="A6:M6"/>
    <mergeCell ref="G8:J8"/>
    <mergeCell ref="K8:L8"/>
    <mergeCell ref="I9:I11"/>
    <mergeCell ref="J9:J11"/>
    <mergeCell ref="K9:K11"/>
    <mergeCell ref="M8:M11"/>
    <mergeCell ref="L9:L11"/>
    <mergeCell ref="A8:A11"/>
    <mergeCell ref="H9:H11"/>
    <mergeCell ref="B8:B11"/>
    <mergeCell ref="C8:C11"/>
    <mergeCell ref="D8:D11"/>
    <mergeCell ref="E8:E11"/>
    <mergeCell ref="F8:F11"/>
    <mergeCell ref="G9:G1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headerFooter alignWithMargins="0">
    <oddFooter>&amp;RTrang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D8" sqref="D8:E8"/>
    </sheetView>
  </sheetViews>
  <sheetFormatPr defaultColWidth="9.00390625" defaultRowHeight="15.75"/>
  <cols>
    <col min="1" max="1" width="3.75390625" style="0" customWidth="1"/>
    <col min="2" max="2" width="18.25390625" style="0" customWidth="1"/>
    <col min="3" max="3" width="13.00390625" style="0" customWidth="1"/>
    <col min="4" max="4" width="6.00390625" style="0" customWidth="1"/>
    <col min="5" max="5" width="11.625" style="0" customWidth="1"/>
    <col min="6" max="6" width="6.125" style="0" customWidth="1"/>
    <col min="7" max="7" width="10.75390625" style="0" customWidth="1"/>
    <col min="8" max="8" width="6.75390625" style="0" customWidth="1"/>
    <col min="9" max="9" width="6.125" style="0" customWidth="1"/>
    <col min="10" max="10" width="6.25390625" style="0" customWidth="1"/>
    <col min="11" max="11" width="8.625" style="0" customWidth="1"/>
    <col min="12" max="12" width="8.75390625" style="0" customWidth="1"/>
    <col min="13" max="13" width="5.625" style="0" customWidth="1"/>
    <col min="14" max="14" width="7.75390625" style="0" customWidth="1"/>
    <col min="15" max="15" width="15.50390625" style="0" customWidth="1"/>
  </cols>
  <sheetData>
    <row r="1" spans="1:14" ht="16.5">
      <c r="A1" s="4" t="s">
        <v>0</v>
      </c>
      <c r="N1" s="12" t="s">
        <v>99</v>
      </c>
    </row>
    <row r="2" spans="1:6" ht="16.5">
      <c r="A2" s="4" t="s">
        <v>18</v>
      </c>
      <c r="E2" s="16"/>
      <c r="F2" s="16"/>
    </row>
    <row r="3" ht="15.75">
      <c r="A3" s="2" t="s">
        <v>14</v>
      </c>
    </row>
    <row r="5" spans="1:15" ht="18.75">
      <c r="A5" s="104" t="s">
        <v>36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9.5">
      <c r="A6" s="117" t="s">
        <v>40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.75" customHeight="1">
      <c r="A8" s="98" t="s">
        <v>84</v>
      </c>
      <c r="B8" s="98" t="s">
        <v>100</v>
      </c>
      <c r="C8" s="98" t="s">
        <v>98</v>
      </c>
      <c r="D8" s="106" t="s">
        <v>101</v>
      </c>
      <c r="E8" s="107"/>
      <c r="F8" s="118" t="s">
        <v>47</v>
      </c>
      <c r="G8" s="119"/>
      <c r="H8" s="119"/>
      <c r="I8" s="120"/>
      <c r="J8" s="101" t="s">
        <v>12</v>
      </c>
      <c r="K8" s="101"/>
      <c r="L8" s="101"/>
      <c r="M8" s="101"/>
      <c r="N8" s="101"/>
      <c r="O8" s="98" t="s">
        <v>108</v>
      </c>
    </row>
    <row r="9" spans="1:15" ht="15.75" customHeight="1">
      <c r="A9" s="99"/>
      <c r="B9" s="99"/>
      <c r="C9" s="99"/>
      <c r="D9" s="98" t="s">
        <v>48</v>
      </c>
      <c r="E9" s="98" t="s">
        <v>44</v>
      </c>
      <c r="F9" s="98" t="s">
        <v>48</v>
      </c>
      <c r="G9" s="98" t="s">
        <v>44</v>
      </c>
      <c r="H9" s="103" t="s">
        <v>49</v>
      </c>
      <c r="I9" s="103"/>
      <c r="J9" s="98" t="s">
        <v>104</v>
      </c>
      <c r="K9" s="98" t="s">
        <v>105</v>
      </c>
      <c r="L9" s="98" t="s">
        <v>106</v>
      </c>
      <c r="M9" s="98" t="s">
        <v>15</v>
      </c>
      <c r="N9" s="98" t="s">
        <v>107</v>
      </c>
      <c r="O9" s="99"/>
    </row>
    <row r="10" spans="1:15" ht="15.75">
      <c r="A10" s="99"/>
      <c r="B10" s="99"/>
      <c r="C10" s="99"/>
      <c r="D10" s="99"/>
      <c r="E10" s="99"/>
      <c r="F10" s="99"/>
      <c r="G10" s="99"/>
      <c r="H10" s="103"/>
      <c r="I10" s="103"/>
      <c r="J10" s="99" t="s">
        <v>6</v>
      </c>
      <c r="K10" s="99" t="s">
        <v>7</v>
      </c>
      <c r="L10" s="99" t="s">
        <v>9</v>
      </c>
      <c r="M10" s="99"/>
      <c r="N10" s="99" t="s">
        <v>11</v>
      </c>
      <c r="O10" s="99"/>
    </row>
    <row r="11" spans="1:15" ht="15.75">
      <c r="A11" s="100"/>
      <c r="B11" s="100"/>
      <c r="C11" s="100"/>
      <c r="D11" s="99"/>
      <c r="E11" s="100"/>
      <c r="F11" s="100"/>
      <c r="G11" s="100"/>
      <c r="H11" s="3" t="s">
        <v>3</v>
      </c>
      <c r="I11" s="3" t="s">
        <v>4</v>
      </c>
      <c r="J11" s="100" t="s">
        <v>5</v>
      </c>
      <c r="K11" s="100" t="s">
        <v>8</v>
      </c>
      <c r="L11" s="100" t="s">
        <v>10</v>
      </c>
      <c r="M11" s="100"/>
      <c r="N11" s="100" t="s">
        <v>2</v>
      </c>
      <c r="O11" s="100"/>
    </row>
    <row r="12" spans="1:15" s="70" customFormat="1" ht="15.75">
      <c r="A12" s="68" t="s">
        <v>65</v>
      </c>
      <c r="B12" s="68" t="s">
        <v>66</v>
      </c>
      <c r="C12" s="68" t="s">
        <v>67</v>
      </c>
      <c r="D12" s="68" t="s">
        <v>68</v>
      </c>
      <c r="E12" s="68" t="s">
        <v>69</v>
      </c>
      <c r="F12" s="68" t="s">
        <v>96</v>
      </c>
      <c r="G12" s="68" t="s">
        <v>70</v>
      </c>
      <c r="H12" s="68" t="s">
        <v>71</v>
      </c>
      <c r="I12" s="68" t="s">
        <v>72</v>
      </c>
      <c r="J12" s="68" t="s">
        <v>73</v>
      </c>
      <c r="K12" s="68" t="s">
        <v>74</v>
      </c>
      <c r="L12" s="68" t="s">
        <v>75</v>
      </c>
      <c r="M12" s="68" t="s">
        <v>76</v>
      </c>
      <c r="N12" s="68" t="s">
        <v>97</v>
      </c>
      <c r="O12" s="68" t="s">
        <v>77</v>
      </c>
    </row>
    <row r="13" spans="1:15" ht="15.75">
      <c r="A13" s="9"/>
      <c r="B13" s="11" t="s">
        <v>27</v>
      </c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83" customFormat="1" ht="78.75">
      <c r="A14" s="77">
        <v>1</v>
      </c>
      <c r="B14" s="78" t="s">
        <v>24</v>
      </c>
      <c r="C14" s="76" t="s">
        <v>102</v>
      </c>
      <c r="D14" s="77">
        <v>1</v>
      </c>
      <c r="E14" s="79">
        <v>10500000</v>
      </c>
      <c r="F14" s="79"/>
      <c r="G14" s="79"/>
      <c r="H14" s="77"/>
      <c r="I14" s="77"/>
      <c r="J14" s="80"/>
      <c r="K14" s="80" t="s">
        <v>20</v>
      </c>
      <c r="L14" s="81"/>
      <c r="M14" s="81"/>
      <c r="N14" s="81"/>
      <c r="O14" s="82" t="s">
        <v>25</v>
      </c>
    </row>
    <row r="15" spans="1:15" s="83" customFormat="1" ht="63">
      <c r="A15" s="77">
        <v>2</v>
      </c>
      <c r="B15" s="78" t="s">
        <v>19</v>
      </c>
      <c r="C15" s="76" t="s">
        <v>103</v>
      </c>
      <c r="D15" s="77">
        <v>1</v>
      </c>
      <c r="E15" s="79">
        <v>11000000</v>
      </c>
      <c r="F15" s="79"/>
      <c r="G15" s="79"/>
      <c r="H15" s="77"/>
      <c r="I15" s="77"/>
      <c r="J15" s="80" t="s">
        <v>20</v>
      </c>
      <c r="K15" s="81"/>
      <c r="L15" s="81"/>
      <c r="M15" s="81"/>
      <c r="N15" s="81"/>
      <c r="O15" s="81"/>
    </row>
    <row r="16" spans="1:15" s="83" customFormat="1" ht="15.75">
      <c r="A16" s="84">
        <v>3</v>
      </c>
      <c r="B16" s="66"/>
      <c r="C16" s="85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83" customFormat="1" ht="15.75">
      <c r="A17" s="86" t="s">
        <v>26</v>
      </c>
      <c r="B17" s="88"/>
      <c r="C17" s="87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s="1" customFormat="1" ht="15.75">
      <c r="A18" s="5"/>
      <c r="B18" s="5" t="s">
        <v>22</v>
      </c>
      <c r="C18" s="5"/>
      <c r="D18" s="7">
        <f>SUM(D14:D17)</f>
        <v>2</v>
      </c>
      <c r="E18" s="7">
        <f>SUM(E14:E17)</f>
        <v>21500000</v>
      </c>
      <c r="F18" s="7"/>
      <c r="G18" s="8">
        <f>SUM(G14:G17)</f>
        <v>0</v>
      </c>
      <c r="H18" s="7">
        <f>SUM(H14:H17)</f>
        <v>0</v>
      </c>
      <c r="I18" s="7">
        <f>SUM(I14:I17)</f>
        <v>0</v>
      </c>
      <c r="J18" s="5">
        <f>IF(COUNTA(J14:J17)&gt;0,COUNTA(J14:J17),"-")</f>
        <v>1</v>
      </c>
      <c r="K18" s="5">
        <f>IF(COUNTA(K14:K17)&gt;0,COUNTA(K14:K17),"-")</f>
        <v>1</v>
      </c>
      <c r="L18" s="5" t="str">
        <f>IF(COUNTA(L14:L17)&gt;0,COUNTA(L14:L17),"-")</f>
        <v>-</v>
      </c>
      <c r="M18" s="5" t="str">
        <f>IF(COUNTA(M14:M17)&gt;0,COUNTA(M14:M17),"-")</f>
        <v>-</v>
      </c>
      <c r="N18" s="5" t="str">
        <f>IF(COUNTA(N14:N17)&gt;0,COUNTA(N14:N17),"-")</f>
        <v>-</v>
      </c>
      <c r="O18" s="89"/>
    </row>
    <row r="20" spans="4:12" ht="15.75">
      <c r="D20" s="116"/>
      <c r="E20" s="116"/>
      <c r="F20" s="116"/>
      <c r="G20" s="116"/>
      <c r="L20" s="17" t="s">
        <v>94</v>
      </c>
    </row>
    <row r="21" spans="3:15" ht="15.75">
      <c r="C21" s="13" t="s">
        <v>29</v>
      </c>
      <c r="D21" s="14"/>
      <c r="E21" s="14"/>
      <c r="F21" s="14"/>
      <c r="G21" s="14"/>
      <c r="J21" s="14"/>
      <c r="K21" s="14"/>
      <c r="L21" s="13" t="s">
        <v>33</v>
      </c>
      <c r="M21" s="14"/>
      <c r="N21" s="14"/>
      <c r="O21" s="14"/>
    </row>
    <row r="22" spans="10:15" ht="15.75">
      <c r="J22" s="15"/>
      <c r="K22" s="15"/>
      <c r="L22" s="17" t="s">
        <v>34</v>
      </c>
      <c r="M22" s="15"/>
      <c r="N22" s="15"/>
      <c r="O22" s="15"/>
    </row>
    <row r="23" ht="15.75">
      <c r="B23" t="s">
        <v>30</v>
      </c>
    </row>
    <row r="25" ht="15.75">
      <c r="B25" t="s">
        <v>31</v>
      </c>
    </row>
    <row r="27" ht="15.75">
      <c r="B27" t="s">
        <v>32</v>
      </c>
    </row>
    <row r="29" spans="1:5" ht="15.75">
      <c r="A29" s="71" t="s">
        <v>109</v>
      </c>
      <c r="E29" s="6"/>
    </row>
  </sheetData>
  <sheetProtection/>
  <mergeCells count="20">
    <mergeCell ref="L9:L11"/>
    <mergeCell ref="M9:M11"/>
    <mergeCell ref="N9:N11"/>
    <mergeCell ref="O8:O11"/>
    <mergeCell ref="F9:F11"/>
    <mergeCell ref="F8:I8"/>
    <mergeCell ref="G9:G11"/>
    <mergeCell ref="H9:I10"/>
    <mergeCell ref="J9:J11"/>
    <mergeCell ref="K9:K11"/>
    <mergeCell ref="D20:G20"/>
    <mergeCell ref="A5:O5"/>
    <mergeCell ref="A6:O6"/>
    <mergeCell ref="D8:E8"/>
    <mergeCell ref="J8:N8"/>
    <mergeCell ref="A8:A11"/>
    <mergeCell ref="B8:B11"/>
    <mergeCell ref="C8:C11"/>
    <mergeCell ref="D9:D11"/>
    <mergeCell ref="E9:E1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7" sqref="A7:M7"/>
    </sheetView>
  </sheetViews>
  <sheetFormatPr defaultColWidth="9.00390625" defaultRowHeight="15.75"/>
  <cols>
    <col min="1" max="1" width="4.00390625" style="21" customWidth="1"/>
    <col min="2" max="2" width="23.875" style="21" customWidth="1"/>
    <col min="3" max="3" width="12.75390625" style="21" customWidth="1"/>
    <col min="4" max="4" width="10.25390625" style="21" customWidth="1"/>
    <col min="5" max="5" width="13.625" style="21" customWidth="1"/>
    <col min="6" max="6" width="12.375" style="21" customWidth="1"/>
    <col min="7" max="7" width="6.50390625" style="21" customWidth="1"/>
    <col min="8" max="8" width="6.125" style="21" customWidth="1"/>
    <col min="9" max="9" width="4.50390625" style="21" customWidth="1"/>
    <col min="10" max="10" width="6.375" style="21" customWidth="1"/>
    <col min="11" max="11" width="7.25390625" style="21" customWidth="1"/>
    <col min="12" max="12" width="6.75390625" style="21" customWidth="1"/>
    <col min="13" max="13" width="17.125" style="21" customWidth="1"/>
    <col min="14" max="14" width="8.625" style="21" customWidth="1"/>
    <col min="15" max="15" width="20.75390625" style="21" customWidth="1"/>
    <col min="16" max="16384" width="9.00390625" style="21" customWidth="1"/>
  </cols>
  <sheetData>
    <row r="1" spans="1:13" ht="17.25">
      <c r="A1" s="4" t="s">
        <v>0</v>
      </c>
      <c r="M1" s="93" t="s">
        <v>117</v>
      </c>
    </row>
    <row r="2" spans="1:14" ht="16.5">
      <c r="A2" s="4" t="s">
        <v>110</v>
      </c>
      <c r="K2" s="39"/>
      <c r="L2" s="39"/>
      <c r="N2" s="39"/>
    </row>
    <row r="3" ht="15">
      <c r="A3" s="72" t="s">
        <v>111</v>
      </c>
    </row>
    <row r="5" spans="1:15" s="40" customFormat="1" ht="18.75">
      <c r="A5" s="104" t="s">
        <v>112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26"/>
      <c r="O5" s="126"/>
    </row>
    <row r="6" spans="1:15" s="40" customFormat="1" ht="18.75">
      <c r="A6" s="104" t="s">
        <v>113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26"/>
      <c r="O6" s="126"/>
    </row>
    <row r="7" spans="1:15" s="40" customFormat="1" ht="19.5">
      <c r="A7" s="117" t="s">
        <v>40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27"/>
      <c r="O7" s="127"/>
    </row>
    <row r="9" spans="1:13" ht="15.75" customHeight="1">
      <c r="A9" s="108" t="s">
        <v>84</v>
      </c>
      <c r="B9" s="108" t="s">
        <v>45</v>
      </c>
      <c r="C9" s="108" t="s">
        <v>98</v>
      </c>
      <c r="D9" s="108" t="s">
        <v>85</v>
      </c>
      <c r="E9" s="108" t="s">
        <v>86</v>
      </c>
      <c r="F9" s="108" t="s">
        <v>88</v>
      </c>
      <c r="G9" s="114" t="s">
        <v>57</v>
      </c>
      <c r="H9" s="115"/>
      <c r="I9" s="115"/>
      <c r="J9" s="123"/>
      <c r="K9" s="114" t="s">
        <v>58</v>
      </c>
      <c r="L9" s="123"/>
      <c r="M9" s="108" t="s">
        <v>59</v>
      </c>
    </row>
    <row r="10" spans="1:13" ht="15.75" customHeight="1">
      <c r="A10" s="109"/>
      <c r="B10" s="109"/>
      <c r="C10" s="109"/>
      <c r="D10" s="109"/>
      <c r="E10" s="109"/>
      <c r="F10" s="109"/>
      <c r="G10" s="108" t="s">
        <v>89</v>
      </c>
      <c r="H10" s="108" t="s">
        <v>90</v>
      </c>
      <c r="I10" s="108" t="s">
        <v>15</v>
      </c>
      <c r="J10" s="108" t="s">
        <v>91</v>
      </c>
      <c r="K10" s="108" t="s">
        <v>92</v>
      </c>
      <c r="L10" s="108" t="s">
        <v>93</v>
      </c>
      <c r="M10" s="109"/>
    </row>
    <row r="11" spans="1:13" ht="15.75" customHeight="1">
      <c r="A11" s="109"/>
      <c r="B11" s="109"/>
      <c r="C11" s="109"/>
      <c r="D11" s="109"/>
      <c r="E11" s="109"/>
      <c r="F11" s="109"/>
      <c r="G11" s="109"/>
      <c r="H11" s="109" t="s">
        <v>60</v>
      </c>
      <c r="I11" s="109"/>
      <c r="J11" s="109" t="s">
        <v>6</v>
      </c>
      <c r="K11" s="109" t="s">
        <v>61</v>
      </c>
      <c r="L11" s="109" t="s">
        <v>62</v>
      </c>
      <c r="M11" s="109"/>
    </row>
    <row r="12" spans="1:13" ht="15" customHeight="1">
      <c r="A12" s="110"/>
      <c r="B12" s="110"/>
      <c r="C12" s="110"/>
      <c r="D12" s="110"/>
      <c r="E12" s="110"/>
      <c r="F12" s="110"/>
      <c r="G12" s="110"/>
      <c r="H12" s="110" t="s">
        <v>63</v>
      </c>
      <c r="I12" s="110"/>
      <c r="J12" s="110" t="s">
        <v>5</v>
      </c>
      <c r="K12" s="110"/>
      <c r="L12" s="110" t="s">
        <v>64</v>
      </c>
      <c r="M12" s="110"/>
    </row>
    <row r="13" spans="1:13" s="74" customFormat="1" ht="15">
      <c r="A13" s="73" t="s">
        <v>65</v>
      </c>
      <c r="B13" s="73" t="s">
        <v>66</v>
      </c>
      <c r="C13" s="73" t="s">
        <v>67</v>
      </c>
      <c r="D13" s="73" t="s">
        <v>68</v>
      </c>
      <c r="E13" s="73" t="s">
        <v>69</v>
      </c>
      <c r="F13" s="75" t="s">
        <v>96</v>
      </c>
      <c r="G13" s="73" t="s">
        <v>70</v>
      </c>
      <c r="H13" s="73" t="s">
        <v>71</v>
      </c>
      <c r="I13" s="73" t="s">
        <v>72</v>
      </c>
      <c r="J13" s="73" t="s">
        <v>73</v>
      </c>
      <c r="K13" s="73" t="s">
        <v>74</v>
      </c>
      <c r="L13" s="73" t="s">
        <v>75</v>
      </c>
      <c r="M13" s="73" t="s">
        <v>76</v>
      </c>
    </row>
    <row r="14" spans="1:13" ht="15">
      <c r="A14" s="42"/>
      <c r="B14" s="43" t="s">
        <v>27</v>
      </c>
      <c r="C14" s="43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52" customFormat="1" ht="47.25">
      <c r="A15" s="47">
        <v>1</v>
      </c>
      <c r="B15" s="125" t="s">
        <v>121</v>
      </c>
      <c r="C15" s="76" t="s">
        <v>102</v>
      </c>
      <c r="D15" s="49"/>
      <c r="E15" s="48" t="s">
        <v>120</v>
      </c>
      <c r="F15" s="60">
        <v>10500000</v>
      </c>
      <c r="G15" s="50"/>
      <c r="H15" s="51" t="s">
        <v>20</v>
      </c>
      <c r="I15" s="47"/>
      <c r="J15" s="47"/>
      <c r="K15" s="47"/>
      <c r="L15" s="51" t="s">
        <v>20</v>
      </c>
      <c r="M15" s="57" t="s">
        <v>79</v>
      </c>
    </row>
    <row r="16" spans="1:13" s="54" customFormat="1" ht="15">
      <c r="A16" s="31">
        <v>2</v>
      </c>
      <c r="B16" s="53"/>
      <c r="C16" s="31"/>
      <c r="D16" s="31"/>
      <c r="E16" s="31"/>
      <c r="F16" s="53"/>
      <c r="G16" s="53"/>
      <c r="H16" s="53"/>
      <c r="I16" s="53"/>
      <c r="J16" s="53"/>
      <c r="K16" s="53"/>
      <c r="L16" s="53"/>
      <c r="M16" s="58"/>
    </row>
    <row r="17" spans="1:13" s="54" customFormat="1" ht="15">
      <c r="A17" s="31" t="s">
        <v>26</v>
      </c>
      <c r="B17" s="53"/>
      <c r="C17" s="31"/>
      <c r="D17" s="31"/>
      <c r="E17" s="31"/>
      <c r="F17" s="53"/>
      <c r="G17" s="53"/>
      <c r="H17" s="53"/>
      <c r="I17" s="53"/>
      <c r="J17" s="53"/>
      <c r="K17" s="53"/>
      <c r="L17" s="53"/>
      <c r="M17" s="58"/>
    </row>
    <row r="18" spans="1:13" s="54" customFormat="1" ht="15">
      <c r="A18" s="31"/>
      <c r="B18" s="53"/>
      <c r="C18" s="31"/>
      <c r="D18" s="31"/>
      <c r="E18" s="31"/>
      <c r="F18" s="53"/>
      <c r="G18" s="53"/>
      <c r="H18" s="53"/>
      <c r="I18" s="53"/>
      <c r="J18" s="53"/>
      <c r="K18" s="53"/>
      <c r="L18" s="53"/>
      <c r="M18" s="58"/>
    </row>
    <row r="19" spans="1:13" s="54" customFormat="1" ht="15">
      <c r="A19" s="31"/>
      <c r="B19" s="53"/>
      <c r="C19" s="31"/>
      <c r="D19" s="31"/>
      <c r="E19" s="31"/>
      <c r="F19" s="53"/>
      <c r="G19" s="53"/>
      <c r="H19" s="53"/>
      <c r="I19" s="53"/>
      <c r="J19" s="53"/>
      <c r="K19" s="53"/>
      <c r="L19" s="53"/>
      <c r="M19" s="58"/>
    </row>
    <row r="20" spans="1:13" s="54" customFormat="1" ht="15">
      <c r="A20" s="55"/>
      <c r="B20" s="55"/>
      <c r="C20" s="56"/>
      <c r="D20" s="56"/>
      <c r="E20" s="56"/>
      <c r="F20" s="55"/>
      <c r="G20" s="55"/>
      <c r="H20" s="55"/>
      <c r="I20" s="55"/>
      <c r="J20" s="55"/>
      <c r="K20" s="55"/>
      <c r="L20" s="55"/>
      <c r="M20" s="59"/>
    </row>
    <row r="21" spans="1:13" s="63" customFormat="1" ht="14.25">
      <c r="A21" s="61"/>
      <c r="B21" s="41" t="s">
        <v>22</v>
      </c>
      <c r="C21" s="41"/>
      <c r="D21" s="61"/>
      <c r="E21" s="61"/>
      <c r="F21" s="62">
        <f>SUM(F15:F20)</f>
        <v>10500000</v>
      </c>
      <c r="G21" s="41" t="str">
        <f aca="true" t="shared" si="0" ref="G21:L21">IF(COUNTA(G15:G20)&gt;0,COUNTA(G15:G20),"-")</f>
        <v>-</v>
      </c>
      <c r="H21" s="41">
        <f t="shared" si="0"/>
        <v>1</v>
      </c>
      <c r="I21" s="41" t="str">
        <f t="shared" si="0"/>
        <v>-</v>
      </c>
      <c r="J21" s="41" t="str">
        <f t="shared" si="0"/>
        <v>-</v>
      </c>
      <c r="K21" s="41" t="str">
        <f t="shared" si="0"/>
        <v>-</v>
      </c>
      <c r="L21" s="41">
        <f t="shared" si="0"/>
        <v>1</v>
      </c>
      <c r="M21" s="61"/>
    </row>
    <row r="24" spans="7:15" ht="15.75" customHeight="1">
      <c r="G24" s="46"/>
      <c r="H24" s="46"/>
      <c r="J24" s="65"/>
      <c r="L24" s="44" t="s">
        <v>94</v>
      </c>
      <c r="M24" s="65"/>
      <c r="N24" s="65"/>
      <c r="O24" s="65"/>
    </row>
    <row r="25" spans="1:15" ht="16.5">
      <c r="A25" s="67"/>
      <c r="B25" s="90" t="s">
        <v>80</v>
      </c>
      <c r="C25" s="90"/>
      <c r="D25" s="121" t="s">
        <v>114</v>
      </c>
      <c r="E25" s="121"/>
      <c r="F25" s="121"/>
      <c r="G25" s="121"/>
      <c r="H25" s="90"/>
      <c r="J25" s="91"/>
      <c r="K25" s="91"/>
      <c r="L25" s="90" t="s">
        <v>115</v>
      </c>
      <c r="M25" s="91"/>
      <c r="N25" s="91"/>
      <c r="O25" s="91"/>
    </row>
    <row r="26" spans="2:15" ht="15">
      <c r="B26" s="46" t="s">
        <v>116</v>
      </c>
      <c r="C26" s="46"/>
      <c r="D26" s="122" t="s">
        <v>116</v>
      </c>
      <c r="E26" s="122"/>
      <c r="F26" s="122"/>
      <c r="G26" s="122"/>
      <c r="H26" s="46"/>
      <c r="J26" s="92"/>
      <c r="K26" s="92"/>
      <c r="L26" s="46" t="s">
        <v>116</v>
      </c>
      <c r="M26" s="92"/>
      <c r="N26" s="92"/>
      <c r="O26" s="92"/>
    </row>
    <row r="32" spans="1:5" ht="15.75">
      <c r="A32" s="71" t="s">
        <v>109</v>
      </c>
      <c r="E32" s="6"/>
    </row>
  </sheetData>
  <sheetProtection/>
  <mergeCells count="20">
    <mergeCell ref="A5:M5"/>
    <mergeCell ref="A6:M6"/>
    <mergeCell ref="A7:M7"/>
    <mergeCell ref="M9:M12"/>
    <mergeCell ref="I10:I12"/>
    <mergeCell ref="J10:J12"/>
    <mergeCell ref="K10:K12"/>
    <mergeCell ref="L10:L12"/>
    <mergeCell ref="A9:A12"/>
    <mergeCell ref="B9:B12"/>
    <mergeCell ref="C9:C12"/>
    <mergeCell ref="D9:D12"/>
    <mergeCell ref="E9:E12"/>
    <mergeCell ref="F9:F12"/>
    <mergeCell ref="D25:G25"/>
    <mergeCell ref="D26:G26"/>
    <mergeCell ref="G9:J9"/>
    <mergeCell ref="K9:L9"/>
    <mergeCell ref="G10:G12"/>
    <mergeCell ref="H10:H12"/>
  </mergeCells>
  <printOptions/>
  <pageMargins left="0.31496062992125984" right="0.2362204724409449" top="0.5118110236220472" bottom="0.5118110236220472" header="0.5118110236220472" footer="0.2362204724409449"/>
  <pageSetup horizontalDpi="600" verticalDpi="600" orientation="landscape" paperSize="9" r:id="rId1"/>
  <headerFooter alignWithMargins="0">
    <oddFooter>&amp;RTrang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Minh Hoang</dc:creator>
  <cp:keywords/>
  <dc:description/>
  <cp:lastModifiedBy>Windows User</cp:lastModifiedBy>
  <cp:lastPrinted>2022-01-11T03:55:55Z</cp:lastPrinted>
  <dcterms:created xsi:type="dcterms:W3CDTF">2007-01-09T09:11:54Z</dcterms:created>
  <dcterms:modified xsi:type="dcterms:W3CDTF">2022-01-11T04:06:20Z</dcterms:modified>
  <cp:category/>
  <cp:version/>
  <cp:contentType/>
  <cp:contentStatus/>
</cp:coreProperties>
</file>